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37D87174-E493-4CFE-B1EB-2A92E3C78C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7" i="3" l="1"/>
  <c r="K77" i="3" s="1"/>
  <c r="L77" i="3" s="1"/>
  <c r="I76" i="3"/>
  <c r="I75" i="3"/>
  <c r="K75" i="3" s="1"/>
  <c r="L75" i="3" s="1"/>
  <c r="I74" i="3"/>
  <c r="I73" i="3"/>
  <c r="K73" i="3" s="1"/>
  <c r="L73" i="3" s="1"/>
  <c r="I72" i="3"/>
  <c r="K72" i="3" s="1"/>
  <c r="I71" i="3"/>
  <c r="K71" i="3" s="1"/>
  <c r="L71" i="3" s="1"/>
  <c r="I70" i="3"/>
  <c r="I69" i="3"/>
  <c r="K69" i="3" s="1"/>
  <c r="L69" i="3" s="1"/>
  <c r="I68" i="3"/>
  <c r="I67" i="3"/>
  <c r="K67" i="3" s="1"/>
  <c r="L67" i="3" s="1"/>
  <c r="I66" i="3"/>
  <c r="I65" i="3"/>
  <c r="K65" i="3" s="1"/>
  <c r="L65" i="3" s="1"/>
  <c r="I64" i="3"/>
  <c r="I63" i="3"/>
  <c r="K63" i="3" s="1"/>
  <c r="L63" i="3" s="1"/>
  <c r="I62" i="3"/>
  <c r="I61" i="3"/>
  <c r="K61" i="3" s="1"/>
  <c r="L61" i="3" s="1"/>
  <c r="I60" i="3"/>
  <c r="K60" i="3" s="1"/>
  <c r="I59" i="3"/>
  <c r="K59" i="3" s="1"/>
  <c r="L59" i="3" s="1"/>
  <c r="I58" i="3"/>
  <c r="I57" i="3"/>
  <c r="K57" i="3" s="1"/>
  <c r="L57" i="3" s="1"/>
  <c r="I56" i="3"/>
  <c r="I55" i="3"/>
  <c r="K55" i="3" s="1"/>
  <c r="L55" i="3" s="1"/>
  <c r="I54" i="3"/>
  <c r="I53" i="3"/>
  <c r="K53" i="3" s="1"/>
  <c r="L53" i="3" s="1"/>
  <c r="I52" i="3"/>
  <c r="K52" i="3" s="1"/>
  <c r="I51" i="3"/>
  <c r="K51" i="3" s="1"/>
  <c r="L51" i="3" s="1"/>
  <c r="I50" i="3"/>
  <c r="I47" i="3"/>
  <c r="K47" i="3" s="1"/>
  <c r="L47" i="3" s="1"/>
  <c r="I42" i="3"/>
  <c r="I37" i="3"/>
  <c r="K37" i="3" s="1"/>
  <c r="L37" i="3" s="1"/>
  <c r="I32" i="3"/>
  <c r="F79" i="3" s="1"/>
  <c r="L62" i="3" l="1"/>
  <c r="L64" i="3"/>
  <c r="L76" i="3"/>
  <c r="L70" i="3"/>
  <c r="L42" i="3"/>
  <c r="K32" i="3"/>
  <c r="K54" i="3"/>
  <c r="L54" i="3" s="1"/>
  <c r="K62" i="3"/>
  <c r="K70" i="3"/>
  <c r="K74" i="3"/>
  <c r="L74" i="3" s="1"/>
  <c r="L32" i="3"/>
  <c r="K50" i="3"/>
  <c r="L50" i="3" s="1"/>
  <c r="K58" i="3"/>
  <c r="L58" i="3" s="1"/>
  <c r="K66" i="3"/>
  <c r="L66" i="3" s="1"/>
  <c r="K42" i="3"/>
  <c r="K56" i="3"/>
  <c r="L56" i="3" s="1"/>
  <c r="K68" i="3"/>
  <c r="L68" i="3" s="1"/>
  <c r="K76" i="3"/>
  <c r="L52" i="3"/>
  <c r="L60" i="3"/>
  <c r="L72" i="3"/>
  <c r="K64" i="3"/>
  <c r="F80" i="3" l="1"/>
  <c r="B26" i="3" s="1"/>
</calcChain>
</file>

<file path=xl/sharedStrings.xml><?xml version="1.0" encoding="utf-8"?>
<sst xmlns="http://schemas.openxmlformats.org/spreadsheetml/2006/main" count="216" uniqueCount="138">
  <si>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</si>
  <si>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</si>
  <si>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</si>
  <si>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</si>
  <si>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</si>
  <si>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</si>
  <si>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</si>
  <si>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</si>
  <si>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</si>
  <si>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</si>
  <si>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</si>
  <si>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</si>
  <si>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</si>
  <si>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</si>
  <si>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</si>
  <si>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</si>
  <si>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</si>
  <si>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</si>
  <si>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</si>
  <si>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</si>
  <si>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</si>
  <si>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</si>
  <si>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</si>
  <si>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</si>
  <si>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</si>
  <si>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</si>
  <si>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</si>
  <si>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</si>
  <si>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</si>
  <si>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</si>
  <si>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</si>
  <si>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</si>
  <si>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</si>
  <si>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</si>
  <si>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</si>
  <si>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86</t>
  </si>
  <si>
    <t>ORKA-3UC</t>
  </si>
  <si>
    <t>Orka pełna na głębokość do 30 cm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</si>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</sst>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18"/>
  <sheetViews>
    <sheetView tabSelected="1" view="pageBreakPreview" topLeftCell="A111" zoomScaleNormal="100" zoomScaleSheetLayoutView="100" workbookViewId="0">
      <selection activeCell="B112" sqref="B112:N11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122</v>
      </c>
      <c r="J2" s="14"/>
      <c r="K2" s="14"/>
      <c r="L2" s="14"/>
      <c r="M2" s="14"/>
      <c r="N2" s="14"/>
      <c r="O2" s="14"/>
    </row>
    <row r="3" spans="2:15" s="1" customFormat="1" ht="28.9" customHeight="1" x14ac:dyDescent="0.2">
      <c r="B3" s="17"/>
      <c r="C3" s="17"/>
      <c r="D3" s="17"/>
      <c r="E3" s="17"/>
    </row>
    <row r="4" spans="2:15" s="1" customFormat="1" ht="2.65" customHeight="1" x14ac:dyDescent="0.2">
      <c r="B4" s="22"/>
      <c r="C4" s="22"/>
      <c r="D4" s="22"/>
    </row>
    <row r="5" spans="2:15" s="1" customFormat="1" ht="28.9" customHeight="1" x14ac:dyDescent="0.2">
      <c r="B5" s="17"/>
      <c r="C5" s="17"/>
      <c r="D5" s="17"/>
      <c r="E5" s="17"/>
    </row>
    <row r="6" spans="2:15" s="1" customFormat="1" ht="2.65" customHeight="1" x14ac:dyDescent="0.2">
      <c r="B6" s="22"/>
      <c r="C6" s="22"/>
      <c r="D6" s="22"/>
    </row>
    <row r="7" spans="2:15" s="1" customFormat="1" ht="28.9" customHeight="1" x14ac:dyDescent="0.2">
      <c r="B7" s="17"/>
      <c r="C7" s="17"/>
      <c r="D7" s="17"/>
      <c r="E7" s="17"/>
    </row>
    <row r="8" spans="2:15" s="1" customFormat="1" ht="5.25" customHeight="1" x14ac:dyDescent="0.2">
      <c r="B8" s="22"/>
      <c r="C8" s="22"/>
      <c r="D8" s="22"/>
    </row>
    <row r="9" spans="2:15" s="1" customFormat="1" ht="4.1500000000000004" customHeight="1" x14ac:dyDescent="0.2"/>
    <row r="10" spans="2:15" s="1" customFormat="1" ht="6.95" customHeight="1" x14ac:dyDescent="0.2">
      <c r="B10" s="38" t="s">
        <v>107</v>
      </c>
      <c r="C10" s="38"/>
      <c r="D10" s="38"/>
    </row>
    <row r="11" spans="2:15" s="1" customFormat="1" ht="12.4" customHeight="1" x14ac:dyDescent="0.2">
      <c r="B11" s="38"/>
      <c r="C11" s="38"/>
      <c r="D11" s="38"/>
      <c r="G11" s="20" t="s">
        <v>108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4" t="s">
        <v>123</v>
      </c>
      <c r="F14" s="24"/>
      <c r="G14" s="24"/>
    </row>
    <row r="15" spans="2:15" s="1" customFormat="1" ht="43.15" customHeight="1" x14ac:dyDescent="0.2"/>
    <row r="16" spans="2:15" s="1" customFormat="1" ht="20.65" customHeight="1" x14ac:dyDescent="0.2">
      <c r="B16" s="16" t="s">
        <v>109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65" customHeight="1" x14ac:dyDescent="0.2">
      <c r="B18" s="16" t="s">
        <v>110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65" customHeight="1" x14ac:dyDescent="0.2">
      <c r="B20" s="16" t="s">
        <v>111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65" customHeight="1" x14ac:dyDescent="0.2">
      <c r="B22" s="16" t="s">
        <v>112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29" t="s">
        <v>124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113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2874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6" t="s">
        <v>114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3252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6" t="s">
        <v>115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273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6" t="s">
        <v>116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5" t="s">
        <v>10</v>
      </c>
      <c r="M49" s="15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2.29</v>
      </c>
      <c r="H50" s="11">
        <v>0</v>
      </c>
      <c r="I50" s="10">
        <f t="shared" ref="I50:I77" si="0">ROUND(G50* H50,2)</f>
        <v>0</v>
      </c>
      <c r="J50" s="5">
        <v>8</v>
      </c>
      <c r="K50" s="10">
        <f t="shared" ref="K50:K77" si="1">ROUND(I50* J50/100,2)</f>
        <v>0</v>
      </c>
      <c r="L50" s="12">
        <f t="shared" ref="L50:L77" si="2">ROUND(I50+ K50,2)</f>
        <v>0</v>
      </c>
      <c r="M50" s="13"/>
    </row>
    <row r="51" spans="2:13" s="1" customFormat="1" ht="28.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0.5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3"/>
    </row>
    <row r="52" spans="2:13" s="1" customFormat="1" ht="38.8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11.66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3"/>
    </row>
    <row r="53" spans="2:13" s="1" customFormat="1" ht="28.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3"/>
    </row>
    <row r="54" spans="2:13" s="1" customFormat="1" ht="28.9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47.88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55.93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0.54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7.5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28.99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35.99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31</v>
      </c>
      <c r="G60" s="8">
        <v>6.67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3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28.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42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5.79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41.25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3.7</v>
      </c>
      <c r="H67" s="11">
        <v>0</v>
      </c>
      <c r="I67" s="10">
        <f t="shared" si="0"/>
        <v>0</v>
      </c>
      <c r="J67" s="5">
        <v>23</v>
      </c>
      <c r="K67" s="10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40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100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28.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80</v>
      </c>
      <c r="G70" s="8">
        <v>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18</v>
      </c>
      <c r="G71" s="8">
        <v>10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80</v>
      </c>
      <c r="G72" s="8">
        <v>90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18</v>
      </c>
      <c r="G73" s="8">
        <v>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76</v>
      </c>
      <c r="G74" s="8">
        <v>391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76</v>
      </c>
      <c r="G75" s="8">
        <v>50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76</v>
      </c>
      <c r="G76" s="8">
        <v>10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76</v>
      </c>
      <c r="G77" s="8">
        <v>49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2">
        <f t="shared" si="2"/>
        <v>0</v>
      </c>
      <c r="M77" s="13"/>
    </row>
    <row r="78" spans="2:13" s="1" customFormat="1" ht="55.9" customHeight="1" x14ac:dyDescent="0.2"/>
    <row r="79" spans="2:13" s="1" customFormat="1" ht="21.4" customHeight="1" x14ac:dyDescent="0.2">
      <c r="B79" s="23" t="s">
        <v>105</v>
      </c>
      <c r="C79" s="23"/>
      <c r="D79" s="23"/>
      <c r="E79" s="23"/>
      <c r="F79" s="25">
        <f>ROUND(I32+I37+I42+I47+I50+I51+I52+I53+I54+I55+I56+I57+I58+I59+I60+I61+I62+I63+I64+I65+I66+I67+I68+I69+I70+I71+I72+I73+I74+I75+I76+I77,2)</f>
        <v>0</v>
      </c>
      <c r="G79" s="26"/>
      <c r="H79" s="26"/>
      <c r="I79" s="26"/>
      <c r="J79" s="26"/>
      <c r="K79" s="26"/>
      <c r="L79" s="26"/>
      <c r="M79" s="27"/>
    </row>
    <row r="80" spans="2:13" s="1" customFormat="1" ht="21.4" customHeight="1" x14ac:dyDescent="0.2">
      <c r="B80" s="23" t="s">
        <v>106</v>
      </c>
      <c r="C80" s="23"/>
      <c r="D80" s="23"/>
      <c r="E80" s="23"/>
      <c r="F80" s="40">
        <f>ROUND(L32+L37+L42+L47+L50+L51+L52+L53+L54+L55+L56+L57+L58+L59+L60+L61+L62+L63+L64+L65+L66+L67+L68+L69+L70+L71+L72+L73+L74+L75+L76+L77,2)</f>
        <v>0</v>
      </c>
      <c r="G80" s="41"/>
      <c r="H80" s="41"/>
      <c r="I80" s="41"/>
      <c r="J80" s="41"/>
      <c r="K80" s="41"/>
      <c r="L80" s="41"/>
      <c r="M80" s="42"/>
    </row>
    <row r="81" spans="2:14" s="1" customFormat="1" ht="11.1" customHeight="1" x14ac:dyDescent="0.2"/>
    <row r="82" spans="2:14" s="1" customFormat="1" ht="80.099999999999994" customHeight="1" x14ac:dyDescent="0.2">
      <c r="B82" s="32" t="s">
        <v>125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2.65" customHeight="1" x14ac:dyDescent="0.2"/>
    <row r="84" spans="2:14" s="1" customFormat="1" ht="110.1" customHeight="1" x14ac:dyDescent="0.2">
      <c r="B84" s="32" t="s">
        <v>126</v>
      </c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</row>
    <row r="85" spans="2:14" s="1" customFormat="1" ht="5.25" customHeight="1" x14ac:dyDescent="0.2"/>
    <row r="86" spans="2:14" s="1" customFormat="1" ht="110.1" customHeight="1" x14ac:dyDescent="0.2">
      <c r="B86" s="31" t="s">
        <v>127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5.25" customHeight="1" x14ac:dyDescent="0.2"/>
    <row r="88" spans="2:14" s="1" customFormat="1" ht="37.9" customHeight="1" x14ac:dyDescent="0.2">
      <c r="B88" s="33" t="s">
        <v>118</v>
      </c>
      <c r="C88" s="33"/>
      <c r="D88" s="33"/>
      <c r="E88" s="33"/>
      <c r="F88" s="34" t="s">
        <v>119</v>
      </c>
      <c r="G88" s="34"/>
      <c r="H88" s="34"/>
      <c r="I88" s="34"/>
      <c r="J88" s="34"/>
      <c r="K88" s="34"/>
      <c r="L88" s="34"/>
    </row>
    <row r="89" spans="2:14" s="1" customFormat="1" ht="28.9" customHeight="1" x14ac:dyDescent="0.2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" customFormat="1" ht="28.9" customHeight="1" x14ac:dyDescent="0.2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2:14" s="1" customFormat="1" ht="28.9" customHeight="1" x14ac:dyDescent="0.2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4" s="1" customFormat="1" ht="28.9" customHeight="1" x14ac:dyDescent="0.2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.65" customHeight="1" x14ac:dyDescent="0.2"/>
    <row r="94" spans="2:14" s="1" customFormat="1" ht="203.1" customHeight="1" x14ac:dyDescent="0.2">
      <c r="B94" s="32" t="s">
        <v>128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2.65" customHeight="1" x14ac:dyDescent="0.2"/>
    <row r="96" spans="2:14" s="1" customFormat="1" ht="36.950000000000003" customHeight="1" x14ac:dyDescent="0.2">
      <c r="B96" s="39" t="s">
        <v>129</v>
      </c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</row>
    <row r="97" spans="2:17" s="1" customFormat="1" ht="2.65" customHeight="1" x14ac:dyDescent="0.2"/>
    <row r="98" spans="2:17" s="1" customFormat="1" ht="37.9" customHeight="1" x14ac:dyDescent="0.2">
      <c r="B98" s="33" t="s">
        <v>120</v>
      </c>
      <c r="C98" s="33"/>
      <c r="D98" s="33"/>
      <c r="E98" s="33"/>
      <c r="F98" s="19" t="s">
        <v>121</v>
      </c>
      <c r="G98" s="19"/>
      <c r="H98" s="19"/>
      <c r="I98" s="19"/>
      <c r="J98" s="19"/>
      <c r="K98" s="19"/>
      <c r="L98" s="19"/>
    </row>
    <row r="99" spans="2:17" s="1" customFormat="1" ht="28.9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7" s="1" customFormat="1" ht="28.9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7" s="1" customFormat="1" ht="28.9" customHeight="1" x14ac:dyDescent="0.2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7" s="1" customFormat="1" ht="28.9" customHeight="1" x14ac:dyDescent="0.2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7" s="1" customFormat="1" ht="2.65" customHeight="1" x14ac:dyDescent="0.2"/>
    <row r="104" spans="2:17" s="1" customFormat="1" ht="159.94999999999999" customHeight="1" x14ac:dyDescent="0.2">
      <c r="B104" s="32" t="s">
        <v>130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7" s="1" customFormat="1" ht="2.65" customHeight="1" x14ac:dyDescent="0.2"/>
    <row r="106" spans="2:17" s="1" customFormat="1" ht="54.95" customHeight="1" x14ac:dyDescent="0.2">
      <c r="B106" s="32" t="s">
        <v>131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7" s="9" customFormat="1" ht="36.6" customHeight="1" x14ac:dyDescent="0.2">
      <c r="B107" s="37" t="s">
        <v>133</v>
      </c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2:17" s="1" customFormat="1" ht="48" customHeight="1" x14ac:dyDescent="0.2">
      <c r="B108" s="35" t="s">
        <v>134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7" s="1" customFormat="1" ht="2.65" customHeight="1" x14ac:dyDescent="0.2"/>
    <row r="110" spans="2:17" s="1" customFormat="1" ht="125.1" customHeight="1" x14ac:dyDescent="0.2">
      <c r="B110" s="36" t="s">
        <v>135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7" s="1" customFormat="1" ht="2.65" customHeight="1" x14ac:dyDescent="0.2"/>
    <row r="112" spans="2:17" s="1" customFormat="1" ht="116.65" customHeight="1" x14ac:dyDescent="0.2">
      <c r="B112" s="35" t="s">
        <v>136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75.2" customHeight="1" x14ac:dyDescent="0.2">
      <c r="B114" s="35" t="s">
        <v>137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86.85" customHeight="1" x14ac:dyDescent="0.2"/>
    <row r="116" spans="2:14" s="1" customFormat="1" ht="17.649999999999999" customHeight="1" x14ac:dyDescent="0.2">
      <c r="I116" s="21" t="s">
        <v>117</v>
      </c>
      <c r="J116" s="21"/>
    </row>
    <row r="117" spans="2:14" s="1" customFormat="1" ht="145.15" customHeight="1" x14ac:dyDescent="0.2"/>
    <row r="118" spans="2:14" s="1" customFormat="1" ht="81.599999999999994" customHeight="1" x14ac:dyDescent="0.2">
      <c r="B118" s="28" t="s">
        <v>132</v>
      </c>
      <c r="C118" s="28"/>
      <c r="D118" s="28"/>
      <c r="E118" s="28"/>
      <c r="F118" s="28"/>
      <c r="G118" s="28"/>
      <c r="H118" s="28"/>
      <c r="I118" s="28"/>
      <c r="J118" s="28"/>
    </row>
  </sheetData>
  <mergeCells count="95">
    <mergeCell ref="F80:M80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B106:N106"/>
    <mergeCell ref="B108:N108"/>
    <mergeCell ref="B110:N110"/>
    <mergeCell ref="B112:N112"/>
    <mergeCell ref="B114:N114"/>
    <mergeCell ref="B107:Q107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F88:L88"/>
    <mergeCell ref="F89:L89"/>
    <mergeCell ref="F90:L90"/>
    <mergeCell ref="F91:L91"/>
    <mergeCell ref="B44:K44"/>
    <mergeCell ref="B6:D6"/>
    <mergeCell ref="B79:E79"/>
    <mergeCell ref="B8:D8"/>
    <mergeCell ref="E14:G14"/>
    <mergeCell ref="F79:M79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0:D11"/>
    <mergeCell ref="F92:L92"/>
    <mergeCell ref="F98:L98"/>
    <mergeCell ref="F99:L99"/>
    <mergeCell ref="G11:N12"/>
    <mergeCell ref="I116:J116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L65:M65"/>
    <mergeCell ref="L66:M66"/>
    <mergeCell ref="L67:M67"/>
    <mergeCell ref="L68:M68"/>
    <mergeCell ref="L69:M69"/>
    <mergeCell ref="L70:M70"/>
    <mergeCell ref="L76:M76"/>
    <mergeCell ref="L77:M77"/>
    <mergeCell ref="L71:M71"/>
    <mergeCell ref="L72:M72"/>
    <mergeCell ref="L73:M73"/>
    <mergeCell ref="L74:M74"/>
    <mergeCell ref="L75:M75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2024-10-12T20:56:02Z</dcterms:created>
  <dcterms:modified xsi:type="dcterms:W3CDTF">2024-11-04T07:46:11Z</dcterms:modified>
</cp:coreProperties>
</file>